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1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7382b24bab9a5c8b/Documents/Workbooks/TYV Excel 365/Chapter13/"/>
    </mc:Choice>
  </mc:AlternateContent>
  <xr:revisionPtr revIDLastSave="18" documentId="11_F54128CC468620E1519FA17BA16BD870C4DDE21F" xr6:coauthVersionLast="47" xr6:coauthVersionMax="47" xr10:uidLastSave="{40BFAAC1-C32E-4483-B3E8-F0DBCACFCE6E}"/>
  <bookViews>
    <workbookView xWindow="135" yWindow="405" windowWidth="15360" windowHeight="9180" xr2:uid="{00000000-000D-0000-FFFF-FFFF00000000}"/>
  </bookViews>
  <sheets>
    <sheet name="Amortization" sheetId="1" r:id="rId1"/>
  </sheets>
  <definedNames>
    <definedName name="Amount">Amortization!$B$6</definedName>
    <definedName name="InterestRate">0.08</definedName>
    <definedName name="Months">Amortization!$B$5</definedName>
    <definedName name="Principal">Amortization!$B$6</definedName>
    <definedName name="Rate">Amortization!$B$4</definedName>
    <definedName name="Term">Amortization!$B$5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4" i="1" l="1"/>
  <c r="E4" i="1" l="1"/>
  <c r="G39" i="1"/>
  <c r="F39" i="1"/>
  <c r="E39" i="1"/>
  <c r="G38" i="1"/>
  <c r="F38" i="1"/>
  <c r="E38" i="1"/>
  <c r="G37" i="1"/>
  <c r="F37" i="1"/>
  <c r="E37" i="1"/>
  <c r="G36" i="1"/>
  <c r="F36" i="1"/>
  <c r="E36" i="1"/>
  <c r="G35" i="1"/>
  <c r="F35" i="1"/>
  <c r="E35" i="1"/>
  <c r="G34" i="1"/>
  <c r="F34" i="1"/>
  <c r="E34" i="1"/>
  <c r="G33" i="1"/>
  <c r="F33" i="1"/>
  <c r="E33" i="1"/>
  <c r="G32" i="1"/>
  <c r="F32" i="1"/>
  <c r="E32" i="1"/>
  <c r="G31" i="1"/>
  <c r="F31" i="1"/>
  <c r="E31" i="1"/>
  <c r="G30" i="1"/>
  <c r="F30" i="1"/>
  <c r="E30" i="1"/>
  <c r="G29" i="1"/>
  <c r="F29" i="1"/>
  <c r="E29" i="1"/>
  <c r="G28" i="1"/>
  <c r="F28" i="1"/>
  <c r="E28" i="1"/>
  <c r="G27" i="1"/>
  <c r="F27" i="1"/>
  <c r="E27" i="1"/>
  <c r="G26" i="1"/>
  <c r="F26" i="1"/>
  <c r="E26" i="1"/>
  <c r="G25" i="1"/>
  <c r="F25" i="1"/>
  <c r="E25" i="1"/>
  <c r="G24" i="1"/>
  <c r="F24" i="1"/>
  <c r="E24" i="1"/>
  <c r="G23" i="1"/>
  <c r="F23" i="1"/>
  <c r="E23" i="1"/>
  <c r="G22" i="1"/>
  <c r="F22" i="1"/>
  <c r="E22" i="1"/>
  <c r="G21" i="1"/>
  <c r="F21" i="1"/>
  <c r="E21" i="1"/>
  <c r="G20" i="1"/>
  <c r="F20" i="1"/>
  <c r="E20" i="1"/>
  <c r="G19" i="1"/>
  <c r="F19" i="1"/>
  <c r="E19" i="1"/>
  <c r="G18" i="1"/>
  <c r="F18" i="1"/>
  <c r="E18" i="1"/>
  <c r="G17" i="1"/>
  <c r="F17" i="1"/>
  <c r="E17" i="1"/>
  <c r="G16" i="1"/>
  <c r="F16" i="1"/>
  <c r="E16" i="1"/>
  <c r="G15" i="1"/>
  <c r="F15" i="1"/>
  <c r="E15" i="1"/>
  <c r="G14" i="1"/>
  <c r="F14" i="1"/>
  <c r="E14" i="1"/>
  <c r="G13" i="1"/>
  <c r="F13" i="1"/>
  <c r="E13" i="1"/>
  <c r="G12" i="1"/>
  <c r="F12" i="1"/>
  <c r="E12" i="1"/>
  <c r="G11" i="1"/>
  <c r="F11" i="1"/>
  <c r="E11" i="1"/>
  <c r="G10" i="1"/>
  <c r="F10" i="1"/>
  <c r="E10" i="1"/>
  <c r="G9" i="1"/>
  <c r="F9" i="1"/>
  <c r="E9" i="1"/>
  <c r="G8" i="1"/>
  <c r="F8" i="1"/>
  <c r="E8" i="1"/>
  <c r="G7" i="1"/>
  <c r="F7" i="1"/>
  <c r="E7" i="1"/>
  <c r="G6" i="1"/>
  <c r="F6" i="1"/>
  <c r="E6" i="1"/>
  <c r="G5" i="1"/>
  <c r="F5" i="1"/>
  <c r="E5" i="1"/>
  <c r="F4" i="1"/>
</calcChain>
</file>

<file path=xl/sharedStrings.xml><?xml version="1.0" encoding="utf-8"?>
<sst xmlns="http://schemas.openxmlformats.org/spreadsheetml/2006/main" count="9" uniqueCount="9">
  <si>
    <t>Loan Amortization</t>
  </si>
  <si>
    <t>Period</t>
  </si>
  <si>
    <t>Payment</t>
  </si>
  <si>
    <t>Interest</t>
  </si>
  <si>
    <t>Rate</t>
  </si>
  <si>
    <t>Amount</t>
  </si>
  <si>
    <t>Principal</t>
  </si>
  <si>
    <t>Term</t>
  </si>
  <si>
    <t>Loan 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</si>
</sst>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\G\e\n\e\r\a\l"/>
    <numFmt numFmtId="165" formatCode="&quot;$&quot;#,##0.00"/>
  </numFmts>
  <fonts count="8" x14ac:knownFonts="1">
    <font>
      <sz val="10"/>
      <name val="Arial"/>
    </font>
    <font>
      <sz val="10"/>
      <name val="Arial"/>
      <family val="2"/>
    </font>
    <font>
      <sz val="18"/>
      <color theme="3"/>
      <name val="Cambria"/>
      <family val="2"/>
      <scheme val="major"/>
    </font>
    <font>
      <b/>
      <sz val="13"/>
      <color theme="3"/>
      <name val="Calibri"/>
      <family val="2"/>
      <scheme val="minor"/>
    </font>
    <font>
      <sz val="12"/>
      <name val="Calibri"/>
      <family val="2"/>
      <scheme val="minor"/>
    </font>
    <font>
      <sz val="14"/>
      <name val="Calibri"/>
      <family val="2"/>
      <scheme val="minor"/>
    </font>
    <font>
      <b/>
      <sz val="14"/>
      <color theme="3"/>
      <name val="Calibri"/>
      <family val="2"/>
      <scheme val="minor"/>
    </font>
    <font>
      <b/>
      <sz val="14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</borders>
  <cellStyleXfs count="4">
    <xf numFmtId="164" fontId="0" fillId="0" borderId="0"/>
    <xf numFmtId="0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</cellStyleXfs>
  <cellXfs count="13">
    <xf numFmtId="164" fontId="0" fillId="0" borderId="0" xfId="0"/>
    <xf numFmtId="164" fontId="4" fillId="0" borderId="0" xfId="0" applyFont="1"/>
    <xf numFmtId="164" fontId="2" fillId="0" borderId="0" xfId="2" applyNumberFormat="1"/>
    <xf numFmtId="164" fontId="5" fillId="0" borderId="0" xfId="0" applyFont="1"/>
    <xf numFmtId="164" fontId="5" fillId="0" borderId="0" xfId="0" applyFont="1" applyAlignment="1">
      <alignment horizontal="center"/>
    </xf>
    <xf numFmtId="164" fontId="6" fillId="0" borderId="1" xfId="3" applyNumberFormat="1" applyFont="1"/>
    <xf numFmtId="164" fontId="6" fillId="0" borderId="1" xfId="3" applyNumberFormat="1" applyFont="1" applyAlignment="1">
      <alignment horizontal="center"/>
    </xf>
    <xf numFmtId="9" fontId="5" fillId="0" borderId="0" xfId="0" applyNumberFormat="1" applyFont="1"/>
    <xf numFmtId="1" fontId="5" fillId="0" borderId="0" xfId="0" applyNumberFormat="1" applyFont="1" applyAlignment="1">
      <alignment horizontal="center"/>
    </xf>
    <xf numFmtId="1" fontId="5" fillId="0" borderId="0" xfId="0" applyNumberFormat="1" applyFont="1"/>
    <xf numFmtId="37" fontId="5" fillId="0" borderId="0" xfId="1" applyNumberFormat="1" applyFont="1" applyAlignment="1">
      <alignment horizontal="right"/>
    </xf>
    <xf numFmtId="165" fontId="5" fillId="0" borderId="0" xfId="0" applyNumberFormat="1" applyFont="1"/>
    <xf numFmtId="164" fontId="7" fillId="0" borderId="0" xfId="0" applyFont="1"/>
  </cellXfs>
  <cellStyles count="4">
    <cellStyle name="Currency" xfId="1" builtinId="4"/>
    <cellStyle name="Heading 2" xfId="3" builtinId="17"/>
    <cellStyle name="Normal" xfId="0" builtinId="0"/>
    <cellStyle name="Title" xfId="2" builtinId="1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K39"/>
  <sheetViews>
    <sheetView tabSelected="1" zoomScaleNormal="100" workbookViewId="0">
      <selection activeCell="B4" sqref="B4"/>
    </sheetView>
  </sheetViews>
  <sheetFormatPr defaultRowHeight="18.75" x14ac:dyDescent="0.3"/>
  <cols>
    <col min="1" max="1" width="9.85546875" style="1" bestFit="1" customWidth="1"/>
    <col min="2" max="2" width="10.7109375" style="1" customWidth="1"/>
    <col min="3" max="3" width="9.140625" style="1"/>
    <col min="4" max="4" width="9.28515625" style="4" bestFit="1" customWidth="1"/>
    <col min="5" max="5" width="11.28515625" style="3" bestFit="1" customWidth="1"/>
    <col min="6" max="6" width="10.42578125" style="3" bestFit="1" customWidth="1"/>
    <col min="7" max="7" width="11.28515625" style="3" bestFit="1" customWidth="1"/>
    <col min="8" max="16384" width="9.140625" style="1"/>
  </cols>
  <sheetData>
    <row r="1" spans="1:11" ht="22.5" x14ac:dyDescent="0.3">
      <c r="A1" s="2" t="s">
        <v>0</v>
      </c>
      <c r="D1" s="1"/>
    </row>
    <row r="2" spans="1:11" s="3" customFormat="1" x14ac:dyDescent="0.3">
      <c r="D2" s="4"/>
    </row>
    <row r="3" spans="1:11" s="3" customFormat="1" ht="19.5" thickBot="1" x14ac:dyDescent="0.35">
      <c r="A3" s="5" t="s">
        <v>8</v>
      </c>
      <c r="B3" s="5"/>
      <c r="D3" s="6" t="s">
        <v>1</v>
      </c>
      <c r="E3" s="5" t="s">
        <v>2</v>
      </c>
      <c r="F3" s="5" t="s">
        <v>3</v>
      </c>
      <c r="G3" s="5" t="s">
        <v>6</v>
      </c>
    </row>
    <row r="4" spans="1:11" s="3" customFormat="1" ht="19.5" thickTop="1" x14ac:dyDescent="0.3">
      <c r="A4" s="12" t="s">
        <v>4</v>
      </c>
      <c r="B4" s="7"/>
      <c r="D4" s="8">
        <v>1</v>
      </c>
      <c r="E4" s="11">
        <f>PMT(Rate / 12, Months * 12, Amount)</f>
        <v>-277.77777777777777</v>
      </c>
      <c r="F4" s="11">
        <f t="shared" ref="F4:F39" si="0">IPMT(Rate/12,D4,Months*12,Principal)</f>
        <v>0</v>
      </c>
      <c r="G4" s="11">
        <f>PPMT(Rate / 12, D4, Months * 12, Principal)</f>
        <v>-277.77777777777777</v>
      </c>
    </row>
    <row r="5" spans="1:11" s="3" customFormat="1" x14ac:dyDescent="0.3">
      <c r="A5" s="12" t="s">
        <v>7</v>
      </c>
      <c r="B5" s="9">
        <v>3</v>
      </c>
      <c r="D5" s="8">
        <v>2</v>
      </c>
      <c r="E5" s="11">
        <f t="shared" ref="E5:E39" si="1">PMT(Rate/12,Months*12,Amount)</f>
        <v>-277.77777777777777</v>
      </c>
      <c r="F5" s="11">
        <f t="shared" si="0"/>
        <v>0</v>
      </c>
      <c r="G5" s="11">
        <f t="shared" ref="G5:G39" si="2">PPMT(Rate/12,D5,Months*12,Principal)</f>
        <v>-277.77777777777777</v>
      </c>
    </row>
    <row r="6" spans="1:11" s="3" customFormat="1" x14ac:dyDescent="0.3">
      <c r="A6" s="12" t="s">
        <v>5</v>
      </c>
      <c r="B6" s="10">
        <v>10000</v>
      </c>
      <c r="D6" s="8">
        <v>3</v>
      </c>
      <c r="E6" s="11">
        <f t="shared" si="1"/>
        <v>-277.77777777777777</v>
      </c>
      <c r="F6" s="11">
        <f t="shared" si="0"/>
        <v>0</v>
      </c>
      <c r="G6" s="11">
        <f t="shared" si="2"/>
        <v>-277.77777777777777</v>
      </c>
    </row>
    <row r="7" spans="1:11" s="3" customFormat="1" x14ac:dyDescent="0.3">
      <c r="D7" s="8">
        <v>4</v>
      </c>
      <c r="E7" s="11">
        <f t="shared" si="1"/>
        <v>-277.77777777777777</v>
      </c>
      <c r="F7" s="11">
        <f t="shared" si="0"/>
        <v>0</v>
      </c>
      <c r="G7" s="11">
        <f t="shared" si="2"/>
        <v>-277.77777777777777</v>
      </c>
    </row>
    <row r="8" spans="1:11" s="3" customFormat="1" x14ac:dyDescent="0.3">
      <c r="D8" s="8">
        <v>5</v>
      </c>
      <c r="E8" s="11">
        <f t="shared" si="1"/>
        <v>-277.77777777777777</v>
      </c>
      <c r="F8" s="11">
        <f t="shared" si="0"/>
        <v>0</v>
      </c>
      <c r="G8" s="11">
        <f t="shared" si="2"/>
        <v>-277.77777777777777</v>
      </c>
    </row>
    <row r="9" spans="1:11" s="3" customFormat="1" x14ac:dyDescent="0.3">
      <c r="D9" s="8">
        <v>6</v>
      </c>
      <c r="E9" s="11">
        <f t="shared" si="1"/>
        <v>-277.77777777777777</v>
      </c>
      <c r="F9" s="11">
        <f t="shared" si="0"/>
        <v>0</v>
      </c>
      <c r="G9" s="11">
        <f t="shared" si="2"/>
        <v>-277.77777777777777</v>
      </c>
    </row>
    <row r="10" spans="1:11" x14ac:dyDescent="0.3">
      <c r="D10" s="8">
        <v>7</v>
      </c>
      <c r="E10" s="11">
        <f t="shared" si="1"/>
        <v>-277.77777777777777</v>
      </c>
      <c r="F10" s="11">
        <f t="shared" si="0"/>
        <v>0</v>
      </c>
      <c r="G10" s="11">
        <f t="shared" si="2"/>
        <v>-277.77777777777777</v>
      </c>
      <c r="K10"/>
    </row>
    <row r="11" spans="1:11" x14ac:dyDescent="0.3">
      <c r="D11" s="8">
        <v>8</v>
      </c>
      <c r="E11" s="11">
        <f t="shared" si="1"/>
        <v>-277.77777777777777</v>
      </c>
      <c r="F11" s="11">
        <f t="shared" si="0"/>
        <v>0</v>
      </c>
      <c r="G11" s="11">
        <f t="shared" si="2"/>
        <v>-277.77777777777777</v>
      </c>
    </row>
    <row r="12" spans="1:11" x14ac:dyDescent="0.3">
      <c r="D12" s="8">
        <v>9</v>
      </c>
      <c r="E12" s="11">
        <f t="shared" si="1"/>
        <v>-277.77777777777777</v>
      </c>
      <c r="F12" s="11">
        <f t="shared" si="0"/>
        <v>0</v>
      </c>
      <c r="G12" s="11">
        <f t="shared" si="2"/>
        <v>-277.77777777777777</v>
      </c>
    </row>
    <row r="13" spans="1:11" x14ac:dyDescent="0.3">
      <c r="D13" s="8">
        <v>10</v>
      </c>
      <c r="E13" s="11">
        <f t="shared" si="1"/>
        <v>-277.77777777777777</v>
      </c>
      <c r="F13" s="11">
        <f t="shared" si="0"/>
        <v>0</v>
      </c>
      <c r="G13" s="11">
        <f t="shared" si="2"/>
        <v>-277.77777777777777</v>
      </c>
    </row>
    <row r="14" spans="1:11" x14ac:dyDescent="0.3">
      <c r="D14" s="8">
        <v>11</v>
      </c>
      <c r="E14" s="11">
        <f t="shared" si="1"/>
        <v>-277.77777777777777</v>
      </c>
      <c r="F14" s="11">
        <f t="shared" si="0"/>
        <v>0</v>
      </c>
      <c r="G14" s="11">
        <f t="shared" si="2"/>
        <v>-277.77777777777777</v>
      </c>
    </row>
    <row r="15" spans="1:11" x14ac:dyDescent="0.3">
      <c r="D15" s="8">
        <v>12</v>
      </c>
      <c r="E15" s="11">
        <f t="shared" si="1"/>
        <v>-277.77777777777777</v>
      </c>
      <c r="F15" s="11">
        <f t="shared" si="0"/>
        <v>0</v>
      </c>
      <c r="G15" s="11">
        <f t="shared" si="2"/>
        <v>-277.77777777777777</v>
      </c>
    </row>
    <row r="16" spans="1:11" x14ac:dyDescent="0.3">
      <c r="D16" s="8">
        <v>13</v>
      </c>
      <c r="E16" s="11">
        <f t="shared" si="1"/>
        <v>-277.77777777777777</v>
      </c>
      <c r="F16" s="11">
        <f t="shared" si="0"/>
        <v>0</v>
      </c>
      <c r="G16" s="11">
        <f t="shared" si="2"/>
        <v>-277.77777777777777</v>
      </c>
    </row>
    <row r="17" spans="4:7" x14ac:dyDescent="0.3">
      <c r="D17" s="8">
        <v>14</v>
      </c>
      <c r="E17" s="11">
        <f t="shared" si="1"/>
        <v>-277.77777777777777</v>
      </c>
      <c r="F17" s="11">
        <f t="shared" si="0"/>
        <v>0</v>
      </c>
      <c r="G17" s="11">
        <f t="shared" si="2"/>
        <v>-277.77777777777777</v>
      </c>
    </row>
    <row r="18" spans="4:7" x14ac:dyDescent="0.3">
      <c r="D18" s="8">
        <v>15</v>
      </c>
      <c r="E18" s="11">
        <f t="shared" si="1"/>
        <v>-277.77777777777777</v>
      </c>
      <c r="F18" s="11">
        <f t="shared" si="0"/>
        <v>0</v>
      </c>
      <c r="G18" s="11">
        <f t="shared" si="2"/>
        <v>-277.77777777777777</v>
      </c>
    </row>
    <row r="19" spans="4:7" x14ac:dyDescent="0.3">
      <c r="D19" s="8">
        <v>16</v>
      </c>
      <c r="E19" s="11">
        <f t="shared" si="1"/>
        <v>-277.77777777777777</v>
      </c>
      <c r="F19" s="11">
        <f t="shared" si="0"/>
        <v>0</v>
      </c>
      <c r="G19" s="11">
        <f t="shared" si="2"/>
        <v>-277.77777777777777</v>
      </c>
    </row>
    <row r="20" spans="4:7" x14ac:dyDescent="0.3">
      <c r="D20" s="8">
        <v>17</v>
      </c>
      <c r="E20" s="11">
        <f t="shared" si="1"/>
        <v>-277.77777777777777</v>
      </c>
      <c r="F20" s="11">
        <f t="shared" si="0"/>
        <v>0</v>
      </c>
      <c r="G20" s="11">
        <f t="shared" si="2"/>
        <v>-277.77777777777777</v>
      </c>
    </row>
    <row r="21" spans="4:7" x14ac:dyDescent="0.3">
      <c r="D21" s="8">
        <v>18</v>
      </c>
      <c r="E21" s="11">
        <f t="shared" si="1"/>
        <v>-277.77777777777777</v>
      </c>
      <c r="F21" s="11">
        <f t="shared" si="0"/>
        <v>0</v>
      </c>
      <c r="G21" s="11">
        <f t="shared" si="2"/>
        <v>-277.77777777777777</v>
      </c>
    </row>
    <row r="22" spans="4:7" x14ac:dyDescent="0.3">
      <c r="D22" s="8">
        <v>19</v>
      </c>
      <c r="E22" s="11">
        <f t="shared" si="1"/>
        <v>-277.77777777777777</v>
      </c>
      <c r="F22" s="11">
        <f t="shared" si="0"/>
        <v>0</v>
      </c>
      <c r="G22" s="11">
        <f t="shared" si="2"/>
        <v>-277.77777777777777</v>
      </c>
    </row>
    <row r="23" spans="4:7" x14ac:dyDescent="0.3">
      <c r="D23" s="8">
        <v>20</v>
      </c>
      <c r="E23" s="11">
        <f t="shared" si="1"/>
        <v>-277.77777777777777</v>
      </c>
      <c r="F23" s="11">
        <f t="shared" si="0"/>
        <v>0</v>
      </c>
      <c r="G23" s="11">
        <f t="shared" si="2"/>
        <v>-277.77777777777777</v>
      </c>
    </row>
    <row r="24" spans="4:7" x14ac:dyDescent="0.3">
      <c r="D24" s="8">
        <v>21</v>
      </c>
      <c r="E24" s="11">
        <f t="shared" si="1"/>
        <v>-277.77777777777777</v>
      </c>
      <c r="F24" s="11">
        <f t="shared" si="0"/>
        <v>0</v>
      </c>
      <c r="G24" s="11">
        <f t="shared" si="2"/>
        <v>-277.77777777777777</v>
      </c>
    </row>
    <row r="25" spans="4:7" x14ac:dyDescent="0.3">
      <c r="D25" s="8">
        <v>22</v>
      </c>
      <c r="E25" s="11">
        <f t="shared" si="1"/>
        <v>-277.77777777777777</v>
      </c>
      <c r="F25" s="11">
        <f t="shared" si="0"/>
        <v>0</v>
      </c>
      <c r="G25" s="11">
        <f t="shared" si="2"/>
        <v>-277.77777777777777</v>
      </c>
    </row>
    <row r="26" spans="4:7" x14ac:dyDescent="0.3">
      <c r="D26" s="8">
        <v>23</v>
      </c>
      <c r="E26" s="11">
        <f t="shared" si="1"/>
        <v>-277.77777777777777</v>
      </c>
      <c r="F26" s="11">
        <f t="shared" si="0"/>
        <v>0</v>
      </c>
      <c r="G26" s="11">
        <f t="shared" si="2"/>
        <v>-277.77777777777777</v>
      </c>
    </row>
    <row r="27" spans="4:7" x14ac:dyDescent="0.3">
      <c r="D27" s="8">
        <v>24</v>
      </c>
      <c r="E27" s="11">
        <f t="shared" si="1"/>
        <v>-277.77777777777777</v>
      </c>
      <c r="F27" s="11">
        <f t="shared" si="0"/>
        <v>0</v>
      </c>
      <c r="G27" s="11">
        <f t="shared" si="2"/>
        <v>-277.77777777777777</v>
      </c>
    </row>
    <row r="28" spans="4:7" x14ac:dyDescent="0.3">
      <c r="D28" s="8">
        <v>25</v>
      </c>
      <c r="E28" s="11">
        <f t="shared" si="1"/>
        <v>-277.77777777777777</v>
      </c>
      <c r="F28" s="11">
        <f t="shared" si="0"/>
        <v>0</v>
      </c>
      <c r="G28" s="11">
        <f t="shared" si="2"/>
        <v>-277.77777777777777</v>
      </c>
    </row>
    <row r="29" spans="4:7" x14ac:dyDescent="0.3">
      <c r="D29" s="8">
        <v>26</v>
      </c>
      <c r="E29" s="11">
        <f t="shared" si="1"/>
        <v>-277.77777777777777</v>
      </c>
      <c r="F29" s="11">
        <f t="shared" si="0"/>
        <v>0</v>
      </c>
      <c r="G29" s="11">
        <f t="shared" si="2"/>
        <v>-277.77777777777777</v>
      </c>
    </row>
    <row r="30" spans="4:7" x14ac:dyDescent="0.3">
      <c r="D30" s="8">
        <v>27</v>
      </c>
      <c r="E30" s="11">
        <f t="shared" si="1"/>
        <v>-277.77777777777777</v>
      </c>
      <c r="F30" s="11">
        <f t="shared" si="0"/>
        <v>0</v>
      </c>
      <c r="G30" s="11">
        <f t="shared" si="2"/>
        <v>-277.77777777777777</v>
      </c>
    </row>
    <row r="31" spans="4:7" x14ac:dyDescent="0.3">
      <c r="D31" s="8">
        <v>28</v>
      </c>
      <c r="E31" s="11">
        <f t="shared" si="1"/>
        <v>-277.77777777777777</v>
      </c>
      <c r="F31" s="11">
        <f t="shared" si="0"/>
        <v>0</v>
      </c>
      <c r="G31" s="11">
        <f t="shared" si="2"/>
        <v>-277.77777777777777</v>
      </c>
    </row>
    <row r="32" spans="4:7" x14ac:dyDescent="0.3">
      <c r="D32" s="8">
        <v>29</v>
      </c>
      <c r="E32" s="11">
        <f t="shared" si="1"/>
        <v>-277.77777777777777</v>
      </c>
      <c r="F32" s="11">
        <f t="shared" si="0"/>
        <v>0</v>
      </c>
      <c r="G32" s="11">
        <f t="shared" si="2"/>
        <v>-277.77777777777777</v>
      </c>
    </row>
    <row r="33" spans="4:7" x14ac:dyDescent="0.3">
      <c r="D33" s="8">
        <v>30</v>
      </c>
      <c r="E33" s="11">
        <f t="shared" si="1"/>
        <v>-277.77777777777777</v>
      </c>
      <c r="F33" s="11">
        <f t="shared" si="0"/>
        <v>0</v>
      </c>
      <c r="G33" s="11">
        <f t="shared" si="2"/>
        <v>-277.77777777777777</v>
      </c>
    </row>
    <row r="34" spans="4:7" x14ac:dyDescent="0.3">
      <c r="D34" s="8">
        <v>31</v>
      </c>
      <c r="E34" s="11">
        <f t="shared" si="1"/>
        <v>-277.77777777777777</v>
      </c>
      <c r="F34" s="11">
        <f t="shared" si="0"/>
        <v>0</v>
      </c>
      <c r="G34" s="11">
        <f t="shared" si="2"/>
        <v>-277.77777777777777</v>
      </c>
    </row>
    <row r="35" spans="4:7" x14ac:dyDescent="0.3">
      <c r="D35" s="8">
        <v>32</v>
      </c>
      <c r="E35" s="11">
        <f t="shared" si="1"/>
        <v>-277.77777777777777</v>
      </c>
      <c r="F35" s="11">
        <f t="shared" si="0"/>
        <v>0</v>
      </c>
      <c r="G35" s="11">
        <f t="shared" si="2"/>
        <v>-277.77777777777777</v>
      </c>
    </row>
    <row r="36" spans="4:7" x14ac:dyDescent="0.3">
      <c r="D36" s="8">
        <v>33</v>
      </c>
      <c r="E36" s="11">
        <f t="shared" si="1"/>
        <v>-277.77777777777777</v>
      </c>
      <c r="F36" s="11">
        <f t="shared" si="0"/>
        <v>0</v>
      </c>
      <c r="G36" s="11">
        <f t="shared" si="2"/>
        <v>-277.77777777777777</v>
      </c>
    </row>
    <row r="37" spans="4:7" x14ac:dyDescent="0.3">
      <c r="D37" s="8">
        <v>34</v>
      </c>
      <c r="E37" s="11">
        <f t="shared" si="1"/>
        <v>-277.77777777777777</v>
      </c>
      <c r="F37" s="11">
        <f t="shared" si="0"/>
        <v>0</v>
      </c>
      <c r="G37" s="11">
        <f t="shared" si="2"/>
        <v>-277.77777777777777</v>
      </c>
    </row>
    <row r="38" spans="4:7" x14ac:dyDescent="0.3">
      <c r="D38" s="8">
        <v>35</v>
      </c>
      <c r="E38" s="11">
        <f t="shared" si="1"/>
        <v>-277.77777777777777</v>
      </c>
      <c r="F38" s="11">
        <f t="shared" si="0"/>
        <v>0</v>
      </c>
      <c r="G38" s="11">
        <f t="shared" si="2"/>
        <v>-277.77777777777777</v>
      </c>
    </row>
    <row r="39" spans="4:7" x14ac:dyDescent="0.3">
      <c r="D39" s="8">
        <v>36</v>
      </c>
      <c r="E39" s="11">
        <f t="shared" si="1"/>
        <v>-277.77777777777777</v>
      </c>
      <c r="F39" s="11">
        <f t="shared" si="0"/>
        <v>0</v>
      </c>
      <c r="G39" s="11">
        <f t="shared" si="2"/>
        <v>-277.77777777777777</v>
      </c>
    </row>
  </sheetData>
  <phoneticPr fontId="0" type="noConversion"/>
  <printOptions gridLines="1" gridLinesSet="0"/>
  <pageMargins left="0.75" right="0.75" top="1" bottom="1" header="0.5" footer="0.5"/>
  <pageSetup orientation="portrait" r:id="rId1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5</vt:i4>
      </vt:variant>
    </vt:vector>
  </HeadingPairs>
  <TitlesOfParts>
    <vt:vector size="6" baseType="lpstr">
      <vt:lpstr>Amortization</vt:lpstr>
      <vt:lpstr>Amount</vt:lpstr>
      <vt:lpstr>Months</vt:lpstr>
      <vt:lpstr>Principal</vt:lpstr>
      <vt:lpstr>Rate</vt:lpstr>
      <vt:lpstr>Term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</dc:creator>
  <cp:lastModifiedBy>Karen Harper</cp:lastModifiedBy>
  <cp:lastPrinted>2015-04-02T13:34:10Z</cp:lastPrinted>
  <dcterms:created xsi:type="dcterms:W3CDTF">1995-06-12T20:18:38Z</dcterms:created>
  <dcterms:modified xsi:type="dcterms:W3CDTF">2022-05-25T14:35:44Z</dcterms:modified>
</cp:coreProperties>
</file>